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ACOTE" sheetId="1" r:id="rId1"/>
  </sheets>
  <definedNames>
    <definedName name="_xlnm.Print_Area" localSheetId="0">'PACOTE'!$A$1:$K$54</definedName>
    <definedName name="_xlnm.Print_Titles" localSheetId="0">'PACOTE'!$1:$8</definedName>
  </definedNames>
  <calcPr fullCalcOnLoad="1"/>
</workbook>
</file>

<file path=xl/sharedStrings.xml><?xml version="1.0" encoding="utf-8"?>
<sst xmlns="http://schemas.openxmlformats.org/spreadsheetml/2006/main" count="80" uniqueCount="39">
  <si>
    <t>TABELA DE PREÇOS  DE SERVIÇOS COM AGENDAMENTO</t>
  </si>
  <si>
    <t>AGENDAMENTO COM ANTECEDÊNCIA MÍNIMA DE 48 HORAS.</t>
  </si>
  <si>
    <t>TIPOS DE SERVIÇOS</t>
  </si>
  <si>
    <t>DESCRIÇÃO DOS SERVIÇOS</t>
  </si>
  <si>
    <t>LIMPEZA DE PISOS E/OU ASPIRAÇÃO DE CARPETES E TAPETES;</t>
  </si>
  <si>
    <t>LIMPEZA DE BANHEIRO;</t>
  </si>
  <si>
    <t>METRAGEM DAS SALAS</t>
  </si>
  <si>
    <t>REMOÇÃO DO LIXO (SEM TROCA DOS SACOS);</t>
  </si>
  <si>
    <t>LIMPEZA GERAL S/VIDROS</t>
  </si>
  <si>
    <t>RETIRADA DO LIXO (SEM TROCA DOS SACOS);</t>
  </si>
  <si>
    <t>DESCRIÇÃO 1° DIA</t>
  </si>
  <si>
    <t>DESCRIÇÃO 2° DIA</t>
  </si>
  <si>
    <t>DESCRIÇÃO 2° E 3° DIA</t>
  </si>
  <si>
    <t>1 VEZ POR SEMANA   
(4 vezes por mês)</t>
  </si>
  <si>
    <t>2 VEZES POR SEMANA   
(8 vezes por mês)</t>
  </si>
  <si>
    <t>3 VEZES POR SEMANA   
(12 vezes por mês)</t>
  </si>
  <si>
    <t>50 à 100m2</t>
  </si>
  <si>
    <t>100 à 150m2</t>
  </si>
  <si>
    <t>150 à 200m2</t>
  </si>
  <si>
    <t>200 à 250m2</t>
  </si>
  <si>
    <t xml:space="preserve">REMOÇÃO DO PÓ DE MÓVEIS </t>
  </si>
  <si>
    <t>250 à 300m2</t>
  </si>
  <si>
    <t>300 à 350m2</t>
  </si>
  <si>
    <t xml:space="preserve">REMOÇÃO DO PÓ DE MÓVEIS, EQUIPAMENTOS </t>
  </si>
  <si>
    <t>REMOÇÃO DO PÓ DE MÓVEIS, EQUIPAMENTOS</t>
  </si>
  <si>
    <t>LIMPEZA DE TETO (REMOÇÃO DE TEIAS DE ARANHA), PAREDES E PORTAS;</t>
  </si>
  <si>
    <t>LIMPEZA DE MANUTENÇÃO</t>
  </si>
  <si>
    <t>Até 50m2</t>
  </si>
  <si>
    <t>GERAL SEM VIDROS - 20%</t>
  </si>
  <si>
    <t xml:space="preserve"> LIMP DE MANUTENÇÃO 1X/SEM  - 10%</t>
  </si>
  <si>
    <t xml:space="preserve"> LIMP DE MANUTENÇÃO 2X/SEM  - 15%</t>
  </si>
  <si>
    <t xml:space="preserve"> LIMP DE MANUTENÇÃO 3X/SEM  - 20%</t>
  </si>
  <si>
    <t>GERAL 2X/SEM = GRÁTIS VIDROS 1X/MÊS (GERAL - 20%)</t>
  </si>
  <si>
    <t>GERAL 3X/SEM = GRÁTIS VIDROS 1X/MÊS (GERAL - 20%)</t>
  </si>
  <si>
    <t>PACOTE</t>
  </si>
  <si>
    <r>
      <t xml:space="preserve">NÃO </t>
    </r>
    <r>
      <rPr>
        <b/>
        <sz val="10"/>
        <color indexed="10"/>
        <rFont val="Arial"/>
        <family val="2"/>
      </rPr>
      <t>INCLUI LIMPEZA DE VIDROS.</t>
    </r>
  </si>
  <si>
    <t>DESCRIÇÃO 13° DIA</t>
  </si>
  <si>
    <t>NÃO INCLUI LIMPEZA DE VIDROS.</t>
  </si>
  <si>
    <t xml:space="preserve">TIPO DE SERVIÇO: LIMPEZA E HIGIENIZAÇÃO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</si>
</sst>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R$ &quot;#,##0.00"/>
    <numFmt numFmtId="175" formatCode="#,##0.0_);\(#,##0.0\)"/>
    <numFmt numFmtId="176" formatCode="0.0"/>
    <numFmt numFmtId="177" formatCode="&quot;R$ &quot;#,##0.0_);\(&quot;R$ &quot;#,##0.0\)"/>
    <numFmt numFmtId="178" formatCode="&quot;R$&quot;\ #,##0"/>
    <numFmt numFmtId="179" formatCode="&quot;R$&quot;\ #,##0.0"/>
    <numFmt numFmtId="180" formatCode="&quot;R$&quot;\ #,##0.00"/>
  </numFmts>
  <fonts count="55">
    <font>
      <sz val="10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b/>
      <sz val="20"/>
      <color indexed="8"/>
      <name val="Calibri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78" fontId="1" fillId="0" borderId="10" xfId="45" applyNumberFormat="1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0" fontId="18" fillId="0" borderId="0" xfId="45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180" fontId="7" fillId="33" borderId="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15" fillId="34" borderId="14" xfId="0" applyFont="1" applyFill="1" applyBorder="1" applyAlignment="1">
      <alignment vertical="center" wrapText="1"/>
    </xf>
    <xf numFmtId="0" fontId="15" fillId="34" borderId="15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12" fillId="0" borderId="21" xfId="45" applyNumberFormat="1" applyFont="1" applyBorder="1" applyAlignment="1">
      <alignment horizontal="center" vertical="center" wrapText="1"/>
    </xf>
    <xf numFmtId="180" fontId="12" fillId="0" borderId="22" xfId="45" applyNumberFormat="1" applyFont="1" applyBorder="1" applyAlignment="1">
      <alignment horizontal="center" vertical="center" wrapText="1"/>
    </xf>
    <xf numFmtId="180" fontId="12" fillId="0" borderId="23" xfId="45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80" fontId="12" fillId="34" borderId="21" xfId="45" applyNumberFormat="1" applyFont="1" applyFill="1" applyBorder="1" applyAlignment="1">
      <alignment horizontal="center" vertical="center" wrapText="1"/>
    </xf>
    <xf numFmtId="180" fontId="12" fillId="34" borderId="22" xfId="45" applyNumberFormat="1" applyFont="1" applyFill="1" applyBorder="1" applyAlignment="1">
      <alignment horizontal="center" vertical="center" wrapText="1"/>
    </xf>
    <xf numFmtId="180" fontId="12" fillId="34" borderId="23" xfId="45" applyNumberFormat="1" applyFont="1" applyFill="1" applyBorder="1" applyAlignment="1">
      <alignment horizontal="center" vertical="center" wrapText="1"/>
    </xf>
    <xf numFmtId="180" fontId="12" fillId="0" borderId="26" xfId="45" applyNumberFormat="1" applyFont="1" applyBorder="1" applyAlignment="1">
      <alignment horizontal="center" vertical="center"/>
    </xf>
    <xf numFmtId="180" fontId="12" fillId="0" borderId="27" xfId="45" applyNumberFormat="1" applyFont="1" applyBorder="1" applyAlignment="1">
      <alignment horizontal="center" vertical="center"/>
    </xf>
    <xf numFmtId="180" fontId="12" fillId="0" borderId="11" xfId="45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80" fontId="12" fillId="0" borderId="31" xfId="45" applyNumberFormat="1" applyFont="1" applyBorder="1" applyAlignment="1">
      <alignment horizontal="center" vertical="center" wrapText="1"/>
    </xf>
    <xf numFmtId="180" fontId="12" fillId="0" borderId="32" xfId="45" applyNumberFormat="1" applyFont="1" applyBorder="1" applyAlignment="1">
      <alignment horizontal="center" vertical="center" wrapText="1"/>
    </xf>
    <xf numFmtId="180" fontId="12" fillId="0" borderId="33" xfId="45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80" fontId="12" fillId="0" borderId="26" xfId="45" applyNumberFormat="1" applyFont="1" applyBorder="1" applyAlignment="1">
      <alignment horizontal="center" vertical="center" wrapText="1"/>
    </xf>
    <xf numFmtId="180" fontId="12" fillId="0" borderId="27" xfId="45" applyNumberFormat="1" applyFont="1" applyBorder="1" applyAlignment="1">
      <alignment horizontal="center" vertical="center" wrapText="1"/>
    </xf>
    <xf numFmtId="180" fontId="12" fillId="0" borderId="11" xfId="45" applyNumberFormat="1" applyFont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15" fillId="34" borderId="37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180" fontId="12" fillId="34" borderId="26" xfId="45" applyNumberFormat="1" applyFont="1" applyFill="1" applyBorder="1" applyAlignment="1">
      <alignment horizontal="center" vertical="center" wrapText="1"/>
    </xf>
    <xf numFmtId="180" fontId="12" fillId="34" borderId="27" xfId="45" applyNumberFormat="1" applyFont="1" applyFill="1" applyBorder="1" applyAlignment="1">
      <alignment horizontal="center" vertical="center" wrapText="1"/>
    </xf>
    <xf numFmtId="180" fontId="12" fillId="34" borderId="11" xfId="45" applyNumberFormat="1" applyFont="1" applyFill="1" applyBorder="1" applyAlignment="1">
      <alignment horizontal="center" vertical="center" wrapText="1"/>
    </xf>
    <xf numFmtId="180" fontId="12" fillId="0" borderId="43" xfId="45" applyNumberFormat="1" applyFont="1" applyBorder="1" applyAlignment="1">
      <alignment horizontal="center" vertical="center" wrapText="1"/>
    </xf>
    <xf numFmtId="180" fontId="12" fillId="0" borderId="44" xfId="45" applyNumberFormat="1" applyFont="1" applyBorder="1" applyAlignment="1">
      <alignment horizontal="center" vertical="center" wrapText="1"/>
    </xf>
    <xf numFmtId="180" fontId="12" fillId="0" borderId="45" xfId="45" applyNumberFormat="1" applyFont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0</xdr:row>
      <xdr:rowOff>19050</xdr:rowOff>
    </xdr:from>
    <xdr:to>
      <xdr:col>9</xdr:col>
      <xdr:colOff>609600</xdr:colOff>
      <xdr:row>3</xdr:row>
      <xdr:rowOff>76200</xdr:rowOff>
    </xdr:to>
    <xdr:pic>
      <xdr:nvPicPr>
        <xdr:cNvPr id="1" name="Imagem 1" descr="C:\Users\Patricia\AppData\Local\Microsoft\Windows\Temporary Internet Files\Content.Outlook\IEK18LDI\RT_Logo2016-0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905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="124" zoomScaleSheetLayoutView="124" zoomScalePageLayoutView="0" workbookViewId="0" topLeftCell="D1">
      <selection activeCell="O6" sqref="O6"/>
    </sheetView>
  </sheetViews>
  <sheetFormatPr defaultColWidth="9.140625" defaultRowHeight="12.75"/>
  <cols>
    <col min="1" max="1" width="17.7109375" style="2" customWidth="1"/>
    <col min="2" max="2" width="17.7109375" style="6" customWidth="1"/>
    <col min="3" max="3" width="42.57421875" style="2" customWidth="1"/>
    <col min="4" max="10" width="14.57421875" style="2" customWidth="1"/>
    <col min="11" max="11" width="6.57421875" style="2" bestFit="1" customWidth="1"/>
    <col min="12" max="16384" width="9.140625" style="2" customWidth="1"/>
  </cols>
  <sheetData>
    <row r="1" spans="1:10" ht="22.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s="3" customFormat="1" ht="22.5" customHeight="1">
      <c r="A2" s="54" t="s">
        <v>38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s="3" customFormat="1" ht="12.75">
      <c r="A3" s="24"/>
      <c r="B3" s="5"/>
      <c r="C3" s="4"/>
      <c r="D3" s="4"/>
      <c r="E3" s="4"/>
      <c r="F3" s="4"/>
      <c r="G3" s="4"/>
      <c r="H3" s="4"/>
      <c r="J3" s="25"/>
    </row>
    <row r="4" spans="1:10" ht="25.5" customHeight="1">
      <c r="A4" s="57"/>
      <c r="B4" s="58"/>
      <c r="C4" s="58"/>
      <c r="D4" s="58"/>
      <c r="E4" s="58"/>
      <c r="F4" s="58"/>
      <c r="G4" s="58"/>
      <c r="H4" s="58"/>
      <c r="I4" s="58"/>
      <c r="J4" s="59"/>
    </row>
    <row r="5" spans="1:10" s="3" customFormat="1" ht="13.5" thickBot="1">
      <c r="A5" s="24"/>
      <c r="B5" s="5"/>
      <c r="C5" s="4"/>
      <c r="D5" s="4"/>
      <c r="E5" s="4"/>
      <c r="F5" s="4"/>
      <c r="G5" s="4"/>
      <c r="H5" s="4"/>
      <c r="J5" s="25"/>
    </row>
    <row r="6" spans="1:10" ht="24.75" customHeight="1" thickBot="1">
      <c r="A6" s="60" t="s">
        <v>1</v>
      </c>
      <c r="B6" s="61"/>
      <c r="C6" s="61"/>
      <c r="D6" s="61"/>
      <c r="E6" s="61"/>
      <c r="F6" s="61"/>
      <c r="G6" s="61"/>
      <c r="H6" s="61"/>
      <c r="I6" s="61"/>
      <c r="J6" s="62"/>
    </row>
    <row r="7" spans="1:10" ht="18.75" customHeight="1" thickBot="1">
      <c r="A7" s="84" t="s">
        <v>34</v>
      </c>
      <c r="B7" s="89" t="s">
        <v>2</v>
      </c>
      <c r="C7" s="29" t="s">
        <v>3</v>
      </c>
      <c r="D7" s="45" t="s">
        <v>6</v>
      </c>
      <c r="E7" s="46"/>
      <c r="F7" s="46"/>
      <c r="G7" s="46"/>
      <c r="H7" s="46"/>
      <c r="I7" s="46"/>
      <c r="J7" s="47"/>
    </row>
    <row r="8" spans="1:10" ht="30.75" customHeight="1" thickBot="1">
      <c r="A8" s="85"/>
      <c r="B8" s="90"/>
      <c r="C8" s="30"/>
      <c r="D8" s="10" t="s">
        <v>27</v>
      </c>
      <c r="E8" s="10" t="s">
        <v>16</v>
      </c>
      <c r="F8" s="10" t="s">
        <v>17</v>
      </c>
      <c r="G8" s="10" t="s">
        <v>18</v>
      </c>
      <c r="H8" s="11" t="s">
        <v>19</v>
      </c>
      <c r="I8" s="11" t="s">
        <v>21</v>
      </c>
      <c r="J8" s="11" t="s">
        <v>22</v>
      </c>
    </row>
    <row r="9" spans="1:10" ht="31.5" customHeight="1">
      <c r="A9" s="75" t="s">
        <v>13</v>
      </c>
      <c r="B9" s="86" t="s">
        <v>8</v>
      </c>
      <c r="C9" s="12" t="s">
        <v>4</v>
      </c>
      <c r="D9" s="39">
        <v>177</v>
      </c>
      <c r="E9" s="39">
        <v>294</v>
      </c>
      <c r="F9" s="39">
        <v>411</v>
      </c>
      <c r="G9" s="31">
        <v>467</v>
      </c>
      <c r="H9" s="42">
        <v>705</v>
      </c>
      <c r="I9" s="31">
        <v>822</v>
      </c>
      <c r="J9" s="48">
        <v>939</v>
      </c>
    </row>
    <row r="10" spans="1:10" ht="27.75" customHeight="1">
      <c r="A10" s="76"/>
      <c r="B10" s="87"/>
      <c r="C10" s="13" t="s">
        <v>25</v>
      </c>
      <c r="D10" s="40"/>
      <c r="E10" s="40"/>
      <c r="F10" s="40"/>
      <c r="G10" s="32"/>
      <c r="H10" s="43"/>
      <c r="I10" s="32"/>
      <c r="J10" s="49"/>
    </row>
    <row r="11" spans="1:10" ht="19.5" customHeight="1">
      <c r="A11" s="76"/>
      <c r="B11" s="87"/>
      <c r="C11" s="13" t="s">
        <v>5</v>
      </c>
      <c r="D11" s="40"/>
      <c r="E11" s="40"/>
      <c r="F11" s="40"/>
      <c r="G11" s="32"/>
      <c r="H11" s="43"/>
      <c r="I11" s="32"/>
      <c r="J11" s="49"/>
    </row>
    <row r="12" spans="1:10" ht="30.75" customHeight="1">
      <c r="A12" s="76"/>
      <c r="B12" s="87"/>
      <c r="C12" s="13" t="s">
        <v>23</v>
      </c>
      <c r="D12" s="40"/>
      <c r="E12" s="40"/>
      <c r="F12" s="40"/>
      <c r="G12" s="32"/>
      <c r="H12" s="43"/>
      <c r="I12" s="32"/>
      <c r="J12" s="49"/>
    </row>
    <row r="13" spans="1:10" ht="30.75" customHeight="1">
      <c r="A13" s="76"/>
      <c r="B13" s="87"/>
      <c r="C13" s="13" t="s">
        <v>7</v>
      </c>
      <c r="D13" s="40"/>
      <c r="E13" s="40"/>
      <c r="F13" s="40"/>
      <c r="G13" s="32"/>
      <c r="H13" s="43"/>
      <c r="I13" s="32"/>
      <c r="J13" s="49"/>
    </row>
    <row r="14" spans="1:10" ht="21.75" customHeight="1" thickBot="1">
      <c r="A14" s="77"/>
      <c r="B14" s="88"/>
      <c r="C14" s="14" t="s">
        <v>35</v>
      </c>
      <c r="D14" s="41"/>
      <c r="E14" s="41"/>
      <c r="F14" s="41"/>
      <c r="G14" s="33"/>
      <c r="H14" s="44"/>
      <c r="I14" s="33"/>
      <c r="J14" s="50"/>
    </row>
    <row r="15" spans="1:10" ht="33" customHeight="1">
      <c r="A15" s="63" t="s">
        <v>14</v>
      </c>
      <c r="B15" s="34" t="s">
        <v>10</v>
      </c>
      <c r="C15" s="12" t="s">
        <v>4</v>
      </c>
      <c r="D15" s="31">
        <v>355</v>
      </c>
      <c r="E15" s="31">
        <v>588</v>
      </c>
      <c r="F15" s="31">
        <v>822</v>
      </c>
      <c r="G15" s="31">
        <v>934</v>
      </c>
      <c r="H15" s="31">
        <v>1410</v>
      </c>
      <c r="I15" s="31">
        <v>1644</v>
      </c>
      <c r="J15" s="48">
        <v>1877</v>
      </c>
    </row>
    <row r="16" spans="1:10" ht="34.5" customHeight="1">
      <c r="A16" s="64"/>
      <c r="B16" s="35"/>
      <c r="C16" s="13" t="s">
        <v>25</v>
      </c>
      <c r="D16" s="32"/>
      <c r="E16" s="32"/>
      <c r="F16" s="32"/>
      <c r="G16" s="32"/>
      <c r="H16" s="32"/>
      <c r="I16" s="32"/>
      <c r="J16" s="49"/>
    </row>
    <row r="17" spans="1:10" ht="21" customHeight="1">
      <c r="A17" s="64"/>
      <c r="B17" s="35"/>
      <c r="C17" s="13" t="s">
        <v>5</v>
      </c>
      <c r="D17" s="32"/>
      <c r="E17" s="32"/>
      <c r="F17" s="32"/>
      <c r="G17" s="32"/>
      <c r="H17" s="32"/>
      <c r="I17" s="32"/>
      <c r="J17" s="49"/>
    </row>
    <row r="18" spans="1:10" ht="34.5" customHeight="1">
      <c r="A18" s="64"/>
      <c r="B18" s="35"/>
      <c r="C18" s="13" t="s">
        <v>24</v>
      </c>
      <c r="D18" s="32"/>
      <c r="E18" s="32"/>
      <c r="F18" s="32"/>
      <c r="G18" s="32"/>
      <c r="H18" s="32"/>
      <c r="I18" s="32"/>
      <c r="J18" s="49"/>
    </row>
    <row r="19" spans="1:10" ht="27.75" customHeight="1" thickBot="1">
      <c r="A19" s="64"/>
      <c r="B19" s="36"/>
      <c r="C19" s="13" t="s">
        <v>7</v>
      </c>
      <c r="D19" s="32"/>
      <c r="E19" s="32"/>
      <c r="F19" s="32"/>
      <c r="G19" s="32"/>
      <c r="H19" s="32"/>
      <c r="I19" s="32"/>
      <c r="J19" s="49"/>
    </row>
    <row r="20" spans="1:10" ht="18" customHeight="1">
      <c r="A20" s="64"/>
      <c r="B20" s="66" t="s">
        <v>11</v>
      </c>
      <c r="C20" s="27" t="s">
        <v>5</v>
      </c>
      <c r="D20" s="32"/>
      <c r="E20" s="32"/>
      <c r="F20" s="32"/>
      <c r="G20" s="32"/>
      <c r="H20" s="32"/>
      <c r="I20" s="32"/>
      <c r="J20" s="49"/>
    </row>
    <row r="21" spans="1:10" ht="33.75" customHeight="1">
      <c r="A21" s="64"/>
      <c r="B21" s="67"/>
      <c r="C21" s="27" t="s">
        <v>4</v>
      </c>
      <c r="D21" s="32"/>
      <c r="E21" s="32"/>
      <c r="F21" s="32"/>
      <c r="G21" s="32"/>
      <c r="H21" s="32"/>
      <c r="I21" s="32"/>
      <c r="J21" s="49"/>
    </row>
    <row r="22" spans="1:10" ht="34.5" customHeight="1">
      <c r="A22" s="64"/>
      <c r="B22" s="67"/>
      <c r="C22" s="27" t="s">
        <v>23</v>
      </c>
      <c r="D22" s="32"/>
      <c r="E22" s="32"/>
      <c r="F22" s="32"/>
      <c r="G22" s="32"/>
      <c r="H22" s="32"/>
      <c r="I22" s="32"/>
      <c r="J22" s="49"/>
    </row>
    <row r="23" spans="1:10" ht="34.5" customHeight="1" thickBot="1">
      <c r="A23" s="64"/>
      <c r="B23" s="68"/>
      <c r="C23" s="27" t="s">
        <v>7</v>
      </c>
      <c r="D23" s="32"/>
      <c r="E23" s="32"/>
      <c r="F23" s="32"/>
      <c r="G23" s="32"/>
      <c r="H23" s="32"/>
      <c r="I23" s="32"/>
      <c r="J23" s="49"/>
    </row>
    <row r="24" spans="1:10" ht="19.5" customHeight="1" thickBot="1">
      <c r="A24" s="65"/>
      <c r="B24" s="37" t="s">
        <v>37</v>
      </c>
      <c r="C24" s="38"/>
      <c r="D24" s="33"/>
      <c r="E24" s="33"/>
      <c r="F24" s="33"/>
      <c r="G24" s="33"/>
      <c r="H24" s="33"/>
      <c r="I24" s="33"/>
      <c r="J24" s="50"/>
    </row>
    <row r="25" spans="1:10" ht="36.75" customHeight="1">
      <c r="A25" s="63" t="s">
        <v>15</v>
      </c>
      <c r="B25" s="69" t="s">
        <v>10</v>
      </c>
      <c r="C25" s="12" t="s">
        <v>4</v>
      </c>
      <c r="D25" s="31">
        <v>532</v>
      </c>
      <c r="E25" s="31">
        <v>883</v>
      </c>
      <c r="F25" s="31">
        <v>1233</v>
      </c>
      <c r="G25" s="31">
        <v>1401</v>
      </c>
      <c r="H25" s="31">
        <v>2115</v>
      </c>
      <c r="I25" s="31">
        <v>2466</v>
      </c>
      <c r="J25" s="48">
        <v>2816</v>
      </c>
    </row>
    <row r="26" spans="1:10" ht="33.75" customHeight="1">
      <c r="A26" s="64"/>
      <c r="B26" s="70"/>
      <c r="C26" s="13" t="s">
        <v>25</v>
      </c>
      <c r="D26" s="32"/>
      <c r="E26" s="32"/>
      <c r="F26" s="32"/>
      <c r="G26" s="32"/>
      <c r="H26" s="32"/>
      <c r="I26" s="32"/>
      <c r="J26" s="49"/>
    </row>
    <row r="27" spans="1:10" ht="27.75" customHeight="1">
      <c r="A27" s="64"/>
      <c r="B27" s="70"/>
      <c r="C27" s="13" t="s">
        <v>5</v>
      </c>
      <c r="D27" s="32"/>
      <c r="E27" s="32"/>
      <c r="F27" s="32"/>
      <c r="G27" s="32"/>
      <c r="H27" s="32"/>
      <c r="I27" s="32"/>
      <c r="J27" s="49"/>
    </row>
    <row r="28" spans="1:10" ht="30" customHeight="1">
      <c r="A28" s="64"/>
      <c r="B28" s="70"/>
      <c r="C28" s="13" t="s">
        <v>24</v>
      </c>
      <c r="D28" s="32"/>
      <c r="E28" s="32"/>
      <c r="F28" s="32"/>
      <c r="G28" s="32"/>
      <c r="H28" s="32"/>
      <c r="I28" s="32"/>
      <c r="J28" s="49"/>
    </row>
    <row r="29" spans="1:10" ht="36.75" customHeight="1" thickBot="1">
      <c r="A29" s="64"/>
      <c r="B29" s="71"/>
      <c r="C29" s="13" t="s">
        <v>7</v>
      </c>
      <c r="D29" s="32"/>
      <c r="E29" s="32"/>
      <c r="F29" s="32"/>
      <c r="G29" s="32"/>
      <c r="H29" s="32"/>
      <c r="I29" s="32"/>
      <c r="J29" s="49"/>
    </row>
    <row r="30" spans="1:10" ht="21" customHeight="1">
      <c r="A30" s="64"/>
      <c r="B30" s="81" t="s">
        <v>12</v>
      </c>
      <c r="C30" s="27" t="s">
        <v>5</v>
      </c>
      <c r="D30" s="32"/>
      <c r="E30" s="32"/>
      <c r="F30" s="32"/>
      <c r="G30" s="32"/>
      <c r="H30" s="32"/>
      <c r="I30" s="32"/>
      <c r="J30" s="49"/>
    </row>
    <row r="31" spans="1:10" ht="36" customHeight="1">
      <c r="A31" s="64"/>
      <c r="B31" s="82"/>
      <c r="C31" s="27" t="s">
        <v>4</v>
      </c>
      <c r="D31" s="32"/>
      <c r="E31" s="32"/>
      <c r="F31" s="32"/>
      <c r="G31" s="32"/>
      <c r="H31" s="32"/>
      <c r="I31" s="32"/>
      <c r="J31" s="49"/>
    </row>
    <row r="32" spans="1:10" ht="33.75" customHeight="1">
      <c r="A32" s="64"/>
      <c r="B32" s="82"/>
      <c r="C32" s="27" t="s">
        <v>23</v>
      </c>
      <c r="D32" s="32"/>
      <c r="E32" s="32"/>
      <c r="F32" s="32"/>
      <c r="G32" s="32"/>
      <c r="H32" s="32"/>
      <c r="I32" s="32"/>
      <c r="J32" s="49"/>
    </row>
    <row r="33" spans="1:10" ht="36.75" customHeight="1" thickBot="1">
      <c r="A33" s="64"/>
      <c r="B33" s="83"/>
      <c r="C33" s="27" t="s">
        <v>7</v>
      </c>
      <c r="D33" s="32"/>
      <c r="E33" s="32"/>
      <c r="F33" s="32"/>
      <c r="G33" s="32"/>
      <c r="H33" s="32"/>
      <c r="I33" s="32"/>
      <c r="J33" s="49"/>
    </row>
    <row r="34" spans="1:10" ht="19.5" customHeight="1" thickBot="1">
      <c r="A34" s="65"/>
      <c r="B34" s="37" t="s">
        <v>37</v>
      </c>
      <c r="C34" s="38"/>
      <c r="D34" s="33"/>
      <c r="E34" s="33"/>
      <c r="F34" s="33"/>
      <c r="G34" s="33"/>
      <c r="H34" s="33"/>
      <c r="I34" s="33"/>
      <c r="J34" s="50"/>
    </row>
    <row r="35" spans="1:10" ht="34.5" customHeight="1">
      <c r="A35" s="75" t="s">
        <v>13</v>
      </c>
      <c r="B35" s="86" t="s">
        <v>26</v>
      </c>
      <c r="C35" s="12" t="s">
        <v>4</v>
      </c>
      <c r="D35" s="31">
        <v>131</v>
      </c>
      <c r="E35" s="39">
        <v>231</v>
      </c>
      <c r="F35" s="39">
        <v>331</v>
      </c>
      <c r="G35" s="31">
        <v>394</v>
      </c>
      <c r="H35" s="31">
        <v>525</v>
      </c>
      <c r="I35" s="31">
        <v>657</v>
      </c>
      <c r="J35" s="48">
        <v>793</v>
      </c>
    </row>
    <row r="36" spans="1:10" ht="21" customHeight="1">
      <c r="A36" s="76"/>
      <c r="B36" s="87"/>
      <c r="C36" s="13" t="s">
        <v>5</v>
      </c>
      <c r="D36" s="32"/>
      <c r="E36" s="40"/>
      <c r="F36" s="40"/>
      <c r="G36" s="32"/>
      <c r="H36" s="32"/>
      <c r="I36" s="32"/>
      <c r="J36" s="49"/>
    </row>
    <row r="37" spans="1:10" ht="21" customHeight="1">
      <c r="A37" s="76"/>
      <c r="B37" s="87"/>
      <c r="C37" s="13" t="s">
        <v>20</v>
      </c>
      <c r="D37" s="32"/>
      <c r="E37" s="40"/>
      <c r="F37" s="40"/>
      <c r="G37" s="32"/>
      <c r="H37" s="32"/>
      <c r="I37" s="32"/>
      <c r="J37" s="49"/>
    </row>
    <row r="38" spans="1:10" ht="39" customHeight="1" thickBot="1">
      <c r="A38" s="77"/>
      <c r="B38" s="88"/>
      <c r="C38" s="15" t="s">
        <v>9</v>
      </c>
      <c r="D38" s="33"/>
      <c r="E38" s="41"/>
      <c r="F38" s="41"/>
      <c r="G38" s="33"/>
      <c r="H38" s="33"/>
      <c r="I38" s="33"/>
      <c r="J38" s="50"/>
    </row>
    <row r="39" spans="1:10" ht="36.75" customHeight="1">
      <c r="A39" s="63" t="s">
        <v>14</v>
      </c>
      <c r="B39" s="69" t="s">
        <v>10</v>
      </c>
      <c r="C39" s="12" t="s">
        <v>4</v>
      </c>
      <c r="D39" s="78">
        <v>248</v>
      </c>
      <c r="E39" s="91">
        <v>437</v>
      </c>
      <c r="F39" s="91">
        <v>625</v>
      </c>
      <c r="G39" s="78">
        <v>744</v>
      </c>
      <c r="H39" s="78">
        <v>992</v>
      </c>
      <c r="I39" s="78">
        <v>1240</v>
      </c>
      <c r="J39" s="94">
        <v>1498</v>
      </c>
    </row>
    <row r="40" spans="1:10" ht="21.75" customHeight="1">
      <c r="A40" s="64"/>
      <c r="B40" s="70"/>
      <c r="C40" s="13" t="s">
        <v>5</v>
      </c>
      <c r="D40" s="79"/>
      <c r="E40" s="92"/>
      <c r="F40" s="92"/>
      <c r="G40" s="79"/>
      <c r="H40" s="79"/>
      <c r="I40" s="79"/>
      <c r="J40" s="95"/>
    </row>
    <row r="41" spans="1:10" ht="21.75" customHeight="1">
      <c r="A41" s="64"/>
      <c r="B41" s="70"/>
      <c r="C41" s="13" t="s">
        <v>20</v>
      </c>
      <c r="D41" s="79"/>
      <c r="E41" s="92"/>
      <c r="F41" s="92"/>
      <c r="G41" s="79"/>
      <c r="H41" s="79"/>
      <c r="I41" s="79"/>
      <c r="J41" s="95"/>
    </row>
    <row r="42" spans="1:10" ht="33" customHeight="1" thickBot="1">
      <c r="A42" s="64"/>
      <c r="B42" s="71"/>
      <c r="C42" s="13" t="s">
        <v>9</v>
      </c>
      <c r="D42" s="79"/>
      <c r="E42" s="92"/>
      <c r="F42" s="92"/>
      <c r="G42" s="79"/>
      <c r="H42" s="79"/>
      <c r="I42" s="79"/>
      <c r="J42" s="95"/>
    </row>
    <row r="43" spans="1:10" ht="34.5" customHeight="1">
      <c r="A43" s="64"/>
      <c r="B43" s="81" t="s">
        <v>11</v>
      </c>
      <c r="C43" s="27" t="s">
        <v>4</v>
      </c>
      <c r="D43" s="79"/>
      <c r="E43" s="92"/>
      <c r="F43" s="92"/>
      <c r="G43" s="79"/>
      <c r="H43" s="79"/>
      <c r="I43" s="79"/>
      <c r="J43" s="95"/>
    </row>
    <row r="44" spans="1:10" ht="21" customHeight="1">
      <c r="A44" s="64"/>
      <c r="B44" s="82"/>
      <c r="C44" s="27" t="s">
        <v>5</v>
      </c>
      <c r="D44" s="79"/>
      <c r="E44" s="92"/>
      <c r="F44" s="92"/>
      <c r="G44" s="79"/>
      <c r="H44" s="79"/>
      <c r="I44" s="79"/>
      <c r="J44" s="95"/>
    </row>
    <row r="45" spans="1:10" ht="36.75" customHeight="1" thickBot="1">
      <c r="A45" s="65"/>
      <c r="B45" s="83"/>
      <c r="C45" s="28" t="s">
        <v>9</v>
      </c>
      <c r="D45" s="80"/>
      <c r="E45" s="93"/>
      <c r="F45" s="93"/>
      <c r="G45" s="80"/>
      <c r="H45" s="80"/>
      <c r="I45" s="80"/>
      <c r="J45" s="96"/>
    </row>
    <row r="46" spans="1:10" ht="33" customHeight="1">
      <c r="A46" s="63" t="s">
        <v>15</v>
      </c>
      <c r="B46" s="72" t="s">
        <v>36</v>
      </c>
      <c r="C46" s="12" t="s">
        <v>4</v>
      </c>
      <c r="D46" s="78">
        <v>350</v>
      </c>
      <c r="E46" s="78">
        <v>616</v>
      </c>
      <c r="F46" s="91">
        <v>883</v>
      </c>
      <c r="G46" s="78">
        <v>1051</v>
      </c>
      <c r="H46" s="78">
        <v>1401</v>
      </c>
      <c r="I46" s="78">
        <v>1751</v>
      </c>
      <c r="J46" s="94">
        <v>2115</v>
      </c>
    </row>
    <row r="47" spans="1:10" ht="22.5" customHeight="1">
      <c r="A47" s="64"/>
      <c r="B47" s="73"/>
      <c r="C47" s="13" t="s">
        <v>5</v>
      </c>
      <c r="D47" s="79"/>
      <c r="E47" s="79"/>
      <c r="F47" s="92"/>
      <c r="G47" s="79"/>
      <c r="H47" s="79"/>
      <c r="I47" s="79"/>
      <c r="J47" s="95"/>
    </row>
    <row r="48" spans="1:10" ht="22.5" customHeight="1">
      <c r="A48" s="64"/>
      <c r="B48" s="73"/>
      <c r="C48" s="13" t="s">
        <v>20</v>
      </c>
      <c r="D48" s="79"/>
      <c r="E48" s="79"/>
      <c r="F48" s="92"/>
      <c r="G48" s="79"/>
      <c r="H48" s="79"/>
      <c r="I48" s="79"/>
      <c r="J48" s="95"/>
    </row>
    <row r="49" spans="1:10" ht="39" customHeight="1" thickBot="1">
      <c r="A49" s="64"/>
      <c r="B49" s="74"/>
      <c r="C49" s="13" t="s">
        <v>9</v>
      </c>
      <c r="D49" s="79"/>
      <c r="E49" s="79"/>
      <c r="F49" s="92"/>
      <c r="G49" s="79"/>
      <c r="H49" s="79"/>
      <c r="I49" s="79"/>
      <c r="J49" s="95"/>
    </row>
    <row r="50" spans="1:10" ht="39" customHeight="1">
      <c r="A50" s="64"/>
      <c r="B50" s="81" t="s">
        <v>11</v>
      </c>
      <c r="C50" s="27" t="s">
        <v>4</v>
      </c>
      <c r="D50" s="79"/>
      <c r="E50" s="79"/>
      <c r="F50" s="92"/>
      <c r="G50" s="79"/>
      <c r="H50" s="79"/>
      <c r="I50" s="79"/>
      <c r="J50" s="95"/>
    </row>
    <row r="51" spans="1:10" ht="22.5" customHeight="1">
      <c r="A51" s="64"/>
      <c r="B51" s="82"/>
      <c r="C51" s="27" t="s">
        <v>5</v>
      </c>
      <c r="D51" s="79"/>
      <c r="E51" s="79"/>
      <c r="F51" s="92"/>
      <c r="G51" s="79"/>
      <c r="H51" s="79"/>
      <c r="I51" s="79"/>
      <c r="J51" s="95"/>
    </row>
    <row r="52" spans="1:10" ht="34.5" customHeight="1" thickBot="1">
      <c r="A52" s="65"/>
      <c r="B52" s="83"/>
      <c r="C52" s="28" t="s">
        <v>9</v>
      </c>
      <c r="D52" s="80"/>
      <c r="E52" s="80"/>
      <c r="F52" s="93"/>
      <c r="G52" s="80"/>
      <c r="H52" s="80"/>
      <c r="I52" s="80"/>
      <c r="J52" s="96"/>
    </row>
    <row r="53" spans="1:10" ht="18.75" customHeight="1" thickBot="1">
      <c r="A53" s="26"/>
      <c r="B53" s="7"/>
      <c r="C53" s="8"/>
      <c r="D53" s="9"/>
      <c r="E53" s="9"/>
      <c r="F53" s="9"/>
      <c r="G53" s="9"/>
      <c r="H53" s="9"/>
      <c r="I53" s="3"/>
      <c r="J53" s="25"/>
    </row>
    <row r="54" spans="1:10" ht="23.25" customHeight="1" thickBot="1">
      <c r="A54" s="97"/>
      <c r="B54" s="98"/>
      <c r="C54" s="98"/>
      <c r="D54" s="98"/>
      <c r="E54" s="98"/>
      <c r="F54" s="98"/>
      <c r="G54" s="98"/>
      <c r="H54" s="98"/>
      <c r="I54" s="98"/>
      <c r="J54" s="99"/>
    </row>
    <row r="55" spans="1:10" ht="23.2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23.25" customHeight="1">
      <c r="A56" s="18"/>
      <c r="B56" s="18"/>
      <c r="C56" s="18">
        <v>152.32</v>
      </c>
      <c r="D56" s="23">
        <f>D9</f>
        <v>177</v>
      </c>
      <c r="E56" s="23">
        <f>D56-C56</f>
        <v>24.680000000000007</v>
      </c>
      <c r="F56" s="18">
        <f>E56*100/C56</f>
        <v>16.20273109243698</v>
      </c>
      <c r="G56" s="18"/>
      <c r="H56" s="18"/>
      <c r="I56" s="18"/>
      <c r="J56" s="18"/>
    </row>
    <row r="57" spans="1:10" ht="23.25" customHeight="1">
      <c r="A57" s="18"/>
      <c r="B57" s="18"/>
      <c r="C57" s="18">
        <v>304.64</v>
      </c>
      <c r="D57" s="23">
        <f>D15</f>
        <v>355</v>
      </c>
      <c r="E57" s="23">
        <f>D57-C57</f>
        <v>50.360000000000014</v>
      </c>
      <c r="F57" s="18">
        <f>E57*100/C57</f>
        <v>16.53098739495799</v>
      </c>
      <c r="G57" s="18"/>
      <c r="H57" s="18"/>
      <c r="I57" s="18"/>
      <c r="J57" s="18"/>
    </row>
    <row r="58" spans="1:10" ht="23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23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23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23.2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23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23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ht="23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23.2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23.2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23.2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23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23.2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ht="23.2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ht="23.2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ht="23.2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ht="23.2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ht="23.2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ht="23.2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ht="23.2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ht="23.2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2:12" ht="12.75">
      <c r="B78" s="1"/>
      <c r="C78" s="20"/>
      <c r="D78" s="21"/>
      <c r="E78" s="21"/>
      <c r="F78" s="21"/>
      <c r="G78" s="21"/>
      <c r="H78" s="21"/>
      <c r="I78" s="19"/>
      <c r="J78" s="19"/>
      <c r="K78" s="19"/>
      <c r="L78" s="19"/>
    </row>
    <row r="79" spans="2:12" ht="12.75">
      <c r="B79" s="16"/>
      <c r="C79" s="22" t="s">
        <v>28</v>
      </c>
      <c r="D79" s="21" t="e">
        <f>#REF!*0.8</f>
        <v>#REF!</v>
      </c>
      <c r="E79" s="21" t="e">
        <f>#REF!*0.8</f>
        <v>#REF!</v>
      </c>
      <c r="F79" s="21" t="e">
        <f>#REF!*0.8</f>
        <v>#REF!</v>
      </c>
      <c r="G79" s="21" t="e">
        <f>#REF!*0.8</f>
        <v>#REF!</v>
      </c>
      <c r="H79" s="21" t="e">
        <f>#REF!*0.8</f>
        <v>#REF!</v>
      </c>
      <c r="I79" s="21" t="e">
        <f>#REF!*0.8</f>
        <v>#REF!</v>
      </c>
      <c r="J79" s="21" t="e">
        <f>#REF!*0.8</f>
        <v>#REF!</v>
      </c>
      <c r="K79" s="21"/>
      <c r="L79" s="19"/>
    </row>
    <row r="80" spans="2:12" ht="12.75">
      <c r="B80" s="16"/>
      <c r="C80" s="22" t="s">
        <v>32</v>
      </c>
      <c r="D80" s="21" t="e">
        <f>D79</f>
        <v>#REF!</v>
      </c>
      <c r="E80" s="21" t="e">
        <f aca="true" t="shared" si="0" ref="E80:J80">E79</f>
        <v>#REF!</v>
      </c>
      <c r="F80" s="21" t="e">
        <f t="shared" si="0"/>
        <v>#REF!</v>
      </c>
      <c r="G80" s="21" t="e">
        <f t="shared" si="0"/>
        <v>#REF!</v>
      </c>
      <c r="H80" s="21" t="e">
        <f t="shared" si="0"/>
        <v>#REF!</v>
      </c>
      <c r="I80" s="21" t="e">
        <f t="shared" si="0"/>
        <v>#REF!</v>
      </c>
      <c r="J80" s="21" t="e">
        <f t="shared" si="0"/>
        <v>#REF!</v>
      </c>
      <c r="K80" s="21"/>
      <c r="L80" s="19"/>
    </row>
    <row r="81" spans="2:12" ht="12.75">
      <c r="B81" s="16"/>
      <c r="C81" s="22" t="s">
        <v>33</v>
      </c>
      <c r="D81" s="21" t="e">
        <f>D79</f>
        <v>#REF!</v>
      </c>
      <c r="E81" s="21" t="e">
        <f aca="true" t="shared" si="1" ref="E81:J81">E79</f>
        <v>#REF!</v>
      </c>
      <c r="F81" s="21" t="e">
        <f t="shared" si="1"/>
        <v>#REF!</v>
      </c>
      <c r="G81" s="21" t="e">
        <f t="shared" si="1"/>
        <v>#REF!</v>
      </c>
      <c r="H81" s="21" t="e">
        <f t="shared" si="1"/>
        <v>#REF!</v>
      </c>
      <c r="I81" s="21" t="e">
        <f t="shared" si="1"/>
        <v>#REF!</v>
      </c>
      <c r="J81" s="21" t="e">
        <f t="shared" si="1"/>
        <v>#REF!</v>
      </c>
      <c r="K81" s="21"/>
      <c r="L81" s="19"/>
    </row>
    <row r="82" spans="2:12" ht="12.75">
      <c r="B82" s="16"/>
      <c r="C82" s="22"/>
      <c r="D82" s="21"/>
      <c r="E82" s="21"/>
      <c r="F82" s="21"/>
      <c r="G82" s="21"/>
      <c r="H82" s="21"/>
      <c r="I82" s="21"/>
      <c r="J82" s="21"/>
      <c r="K82" s="21"/>
      <c r="L82" s="19"/>
    </row>
    <row r="83" spans="2:12" ht="12.75">
      <c r="B83" s="17"/>
      <c r="C83" s="22" t="s">
        <v>29</v>
      </c>
      <c r="D83" s="21" t="e">
        <f>#REF!*0.9</f>
        <v>#REF!</v>
      </c>
      <c r="E83" s="21" t="e">
        <f>#REF!*0.9</f>
        <v>#REF!</v>
      </c>
      <c r="F83" s="21" t="e">
        <f>#REF!*0.9</f>
        <v>#REF!</v>
      </c>
      <c r="G83" s="21" t="e">
        <f>#REF!*0.9</f>
        <v>#REF!</v>
      </c>
      <c r="H83" s="21" t="e">
        <f>#REF!*0.9</f>
        <v>#REF!</v>
      </c>
      <c r="I83" s="21" t="e">
        <f>#REF!*0.9</f>
        <v>#REF!</v>
      </c>
      <c r="J83" s="21" t="e">
        <f>#REF!*0.9</f>
        <v>#REF!</v>
      </c>
      <c r="K83" s="19"/>
      <c r="L83" s="19"/>
    </row>
    <row r="84" spans="2:12" ht="12.75">
      <c r="B84" s="17"/>
      <c r="C84" s="22" t="s">
        <v>30</v>
      </c>
      <c r="D84" s="21" t="e">
        <f>#REF!*0.85</f>
        <v>#REF!</v>
      </c>
      <c r="E84" s="21" t="e">
        <f>#REF!*0.85</f>
        <v>#REF!</v>
      </c>
      <c r="F84" s="21" t="e">
        <f>#REF!*0.85</f>
        <v>#REF!</v>
      </c>
      <c r="G84" s="21" t="e">
        <f>#REF!*0.85</f>
        <v>#REF!</v>
      </c>
      <c r="H84" s="21" t="e">
        <f>#REF!*0.85</f>
        <v>#REF!</v>
      </c>
      <c r="I84" s="21" t="e">
        <f>#REF!*0.85</f>
        <v>#REF!</v>
      </c>
      <c r="J84" s="21" t="e">
        <f>#REF!*0.85</f>
        <v>#REF!</v>
      </c>
      <c r="K84" s="19"/>
      <c r="L84" s="19"/>
    </row>
    <row r="85" spans="2:12" ht="12.75">
      <c r="B85" s="17"/>
      <c r="C85" s="22" t="s">
        <v>31</v>
      </c>
      <c r="D85" s="21" t="e">
        <f>#REF!*0.8</f>
        <v>#REF!</v>
      </c>
      <c r="E85" s="21" t="e">
        <f>#REF!*0.8</f>
        <v>#REF!</v>
      </c>
      <c r="F85" s="21" t="e">
        <f>#REF!*0.8</f>
        <v>#REF!</v>
      </c>
      <c r="G85" s="21" t="e">
        <f>#REF!*0.8</f>
        <v>#REF!</v>
      </c>
      <c r="H85" s="21" t="e">
        <f>#REF!*0.8</f>
        <v>#REF!</v>
      </c>
      <c r="I85" s="21" t="e">
        <f>#REF!*0.8</f>
        <v>#REF!</v>
      </c>
      <c r="J85" s="21" t="e">
        <f>#REF!*0.8</f>
        <v>#REF!</v>
      </c>
      <c r="K85" s="19"/>
      <c r="L85" s="19"/>
    </row>
    <row r="86" spans="2:12" ht="12.75">
      <c r="B86" s="17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3:12" ht="12.75">
      <c r="C87" s="19"/>
      <c r="D87" s="19"/>
      <c r="E87" s="19"/>
      <c r="F87" s="19"/>
      <c r="G87" s="19"/>
      <c r="H87" s="19"/>
      <c r="I87" s="19"/>
      <c r="J87" s="19"/>
      <c r="K87" s="19"/>
      <c r="L87" s="19"/>
    </row>
  </sheetData>
  <sheetProtection/>
  <mergeCells count="69">
    <mergeCell ref="J39:J45"/>
    <mergeCell ref="A54:J54"/>
    <mergeCell ref="I15:I24"/>
    <mergeCell ref="J15:J24"/>
    <mergeCell ref="I25:I34"/>
    <mergeCell ref="J25:J34"/>
    <mergeCell ref="I35:I38"/>
    <mergeCell ref="J35:J38"/>
    <mergeCell ref="I46:I52"/>
    <mergeCell ref="J46:J52"/>
    <mergeCell ref="I39:I45"/>
    <mergeCell ref="G15:G24"/>
    <mergeCell ref="H15:H24"/>
    <mergeCell ref="G25:G34"/>
    <mergeCell ref="H25:H34"/>
    <mergeCell ref="G35:G38"/>
    <mergeCell ref="H35:H38"/>
    <mergeCell ref="E46:E52"/>
    <mergeCell ref="F46:F52"/>
    <mergeCell ref="E39:E45"/>
    <mergeCell ref="D46:D52"/>
    <mergeCell ref="G39:G45"/>
    <mergeCell ref="H39:H45"/>
    <mergeCell ref="G46:G52"/>
    <mergeCell ref="H46:H52"/>
    <mergeCell ref="A7:A8"/>
    <mergeCell ref="A9:A14"/>
    <mergeCell ref="B9:B14"/>
    <mergeCell ref="B7:B8"/>
    <mergeCell ref="F39:F45"/>
    <mergeCell ref="B35:B38"/>
    <mergeCell ref="E35:E38"/>
    <mergeCell ref="B30:B33"/>
    <mergeCell ref="B34:C34"/>
    <mergeCell ref="F35:F38"/>
    <mergeCell ref="B46:B49"/>
    <mergeCell ref="A35:A38"/>
    <mergeCell ref="A39:A45"/>
    <mergeCell ref="A46:A52"/>
    <mergeCell ref="D39:D45"/>
    <mergeCell ref="D35:D38"/>
    <mergeCell ref="B50:B52"/>
    <mergeCell ref="B39:B42"/>
    <mergeCell ref="B43:B45"/>
    <mergeCell ref="A1:J1"/>
    <mergeCell ref="A2:J2"/>
    <mergeCell ref="A4:J4"/>
    <mergeCell ref="A6:J6"/>
    <mergeCell ref="E25:E34"/>
    <mergeCell ref="A15:A24"/>
    <mergeCell ref="A25:A34"/>
    <mergeCell ref="B20:B23"/>
    <mergeCell ref="B25:B29"/>
    <mergeCell ref="D15:D24"/>
    <mergeCell ref="G9:G14"/>
    <mergeCell ref="H9:H14"/>
    <mergeCell ref="D7:J7"/>
    <mergeCell ref="I9:I14"/>
    <mergeCell ref="J9:J14"/>
    <mergeCell ref="D9:D14"/>
    <mergeCell ref="E9:E14"/>
    <mergeCell ref="C7:C8"/>
    <mergeCell ref="F15:F24"/>
    <mergeCell ref="B15:B19"/>
    <mergeCell ref="F25:F34"/>
    <mergeCell ref="D25:D34"/>
    <mergeCell ref="B24:C24"/>
    <mergeCell ref="E15:E24"/>
    <mergeCell ref="F9:F14"/>
  </mergeCells>
  <printOptions horizontalCentered="1"/>
  <pageMargins left="0" right="0" top="0" bottom="0" header="0" footer="0"/>
  <pageSetup fitToHeight="2" horizontalDpi="300" verticalDpi="300" orientation="portrait" paperSize="9" scale="57" r:id="rId2"/>
  <rowBreaks count="1" manualBreakCount="1">
    <brk id="34" max="10" man="1"/>
  </rowBreaks>
  <colBreaks count="1" manualBreakCount="1">
    <brk id="10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Parc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governanca</dc:creator>
  <cp:keywords/>
  <dc:description/>
  <cp:lastModifiedBy>Patricia</cp:lastModifiedBy>
  <cp:lastPrinted>2017-01-19T11:02:10Z</cp:lastPrinted>
  <dcterms:created xsi:type="dcterms:W3CDTF">2008-09-30T15:17:48Z</dcterms:created>
  <dcterms:modified xsi:type="dcterms:W3CDTF">2017-01-19T11:02:57Z</dcterms:modified>
  <cp:category/>
  <cp:version/>
  <cp:contentType/>
  <cp:contentStatus/>
</cp:coreProperties>
</file>